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katiekempen/Dropbox/Sherry owns/Expenses/CEO Expenses 21:22/June 2021/"/>
    </mc:Choice>
  </mc:AlternateContent>
  <xr:revisionPtr revIDLastSave="0" documentId="13_ncr:1_{602D8743-E798-F04E-9C08-EB9DF34128DF}" xr6:coauthVersionLast="46" xr6:coauthVersionMax="46" xr10:uidLastSave="{00000000-0000-0000-0000-000000000000}"/>
  <bookViews>
    <workbookView xWindow="120" yWindow="500" windowWidth="25680" windowHeight="158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" i="1" l="1"/>
  <c r="D6" i="1" s="1"/>
  <c r="H6" i="1" s="1"/>
  <c r="D4" i="1"/>
  <c r="H4" i="1" s="1"/>
  <c r="E7" i="1"/>
  <c r="F7" i="1"/>
  <c r="C5" i="1" l="1"/>
  <c r="G7" i="1"/>
  <c r="C7" i="1" l="1"/>
  <c r="D7" i="1" s="1"/>
  <c r="H7" i="1" s="1"/>
  <c r="D5" i="1"/>
  <c r="H5" i="1" s="1"/>
</calcChain>
</file>

<file path=xl/sharedStrings.xml><?xml version="1.0" encoding="utf-8"?>
<sst xmlns="http://schemas.openxmlformats.org/spreadsheetml/2006/main" count="15" uniqueCount="14">
  <si>
    <t>Date</t>
  </si>
  <si>
    <t>Total miles</t>
  </si>
  <si>
    <t>Total</t>
  </si>
  <si>
    <t>Totals</t>
  </si>
  <si>
    <t>Name:</t>
  </si>
  <si>
    <t>Month:</t>
  </si>
  <si>
    <t>Milage Amount £</t>
  </si>
  <si>
    <t>Description (Reasons for journey and destination)</t>
  </si>
  <si>
    <t>Fares (non mileage travel inc air, train, taxi)</t>
  </si>
  <si>
    <t>Allowances (actual costs claimed inc hotel, meals etc)</t>
  </si>
  <si>
    <t>Other (inc parking, stamps etc)</t>
  </si>
  <si>
    <t>Safestore - final payment</t>
  </si>
  <si>
    <t>NPCC Custody Forum</t>
  </si>
  <si>
    <t>CEO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</si>
</sst>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1" xfId="0" applyFont="1" applyBorder="1" applyAlignment="1" applyProtection="1">
      <alignment horizontal="center" wrapText="1"/>
    </xf>
    <xf numFmtId="0" fontId="0" fillId="0" borderId="0" xfId="0" applyProtection="1"/>
    <xf numFmtId="0" fontId="1" fillId="0" borderId="1" xfId="0" applyFont="1" applyBorder="1" applyProtection="1"/>
    <xf numFmtId="0" fontId="0" fillId="0" borderId="0" xfId="0" applyNumberFormat="1" applyAlignment="1" applyProtection="1">
      <alignment wrapText="1"/>
    </xf>
    <xf numFmtId="0" fontId="0" fillId="0" borderId="0" xfId="0" applyNumberFormat="1" applyAlignment="1" applyProtection="1">
      <alignment horizontal="center" wrapText="1"/>
    </xf>
    <xf numFmtId="0" fontId="1" fillId="2" borderId="4" xfId="0" applyNumberFormat="1" applyFont="1" applyFill="1" applyBorder="1" applyAlignment="1" applyProtection="1">
      <alignment horizontal="center" wrapText="1"/>
    </xf>
    <xf numFmtId="0" fontId="0" fillId="0" borderId="2" xfId="0" applyNumberFormat="1" applyBorder="1" applyAlignment="1" applyProtection="1">
      <alignment wrapText="1"/>
      <protection locked="0"/>
    </xf>
    <xf numFmtId="0" fontId="0" fillId="0" borderId="2" xfId="0" applyNumberFormat="1" applyBorder="1" applyAlignment="1" applyProtection="1">
      <alignment horizontal="center" wrapText="1"/>
      <protection locked="0"/>
    </xf>
    <xf numFmtId="0" fontId="0" fillId="2" borderId="2" xfId="0" applyNumberFormat="1" applyFill="1" applyBorder="1" applyAlignment="1" applyProtection="1">
      <alignment wrapText="1"/>
    </xf>
    <xf numFmtId="0" fontId="0" fillId="0" borderId="3" xfId="0" applyNumberFormat="1" applyBorder="1" applyAlignment="1" applyProtection="1">
      <alignment wrapText="1"/>
      <protection locked="0"/>
    </xf>
    <xf numFmtId="0" fontId="0" fillId="0" borderId="3" xfId="0" applyNumberFormat="1" applyBorder="1" applyAlignment="1" applyProtection="1">
      <alignment horizontal="center" wrapText="1"/>
      <protection locked="0"/>
    </xf>
    <xf numFmtId="14" fontId="0" fillId="0" borderId="2" xfId="0" applyNumberFormat="1" applyBorder="1" applyAlignment="1" applyProtection="1">
      <alignment wrapText="1"/>
      <protection locked="0"/>
    </xf>
    <xf numFmtId="14" fontId="0" fillId="0" borderId="3" xfId="0" applyNumberFormat="1" applyBorder="1" applyAlignment="1" applyProtection="1">
      <alignment wrapText="1"/>
      <protection locked="0"/>
    </xf>
    <xf numFmtId="164" fontId="0" fillId="0" borderId="0" xfId="0" applyNumberFormat="1" applyAlignment="1" applyProtection="1">
      <alignment wrapText="1"/>
    </xf>
    <xf numFmtId="164" fontId="1" fillId="2" borderId="4" xfId="0" applyNumberFormat="1" applyFont="1" applyFill="1" applyBorder="1" applyAlignment="1" applyProtection="1">
      <alignment horizontal="center" wrapText="1"/>
    </xf>
    <xf numFmtId="164" fontId="0" fillId="0" borderId="2" xfId="0" applyNumberFormat="1" applyBorder="1" applyAlignment="1" applyProtection="1">
      <alignment wrapText="1"/>
      <protection locked="0"/>
    </xf>
    <xf numFmtId="164" fontId="0" fillId="0" borderId="3" xfId="0" applyNumberFormat="1" applyBorder="1" applyAlignment="1" applyProtection="1">
      <alignment wrapText="1"/>
      <protection locked="0"/>
    </xf>
    <xf numFmtId="164" fontId="0" fillId="0" borderId="0" xfId="0" applyNumberFormat="1" applyProtection="1"/>
    <xf numFmtId="164" fontId="0" fillId="0" borderId="7" xfId="0" applyNumberFormat="1" applyBorder="1" applyProtection="1"/>
    <xf numFmtId="164" fontId="1" fillId="2" borderId="2" xfId="0" applyNumberFormat="1" applyFont="1" applyFill="1" applyBorder="1" applyProtection="1"/>
    <xf numFmtId="17" fontId="0" fillId="0" borderId="7" xfId="0" applyNumberFormat="1" applyBorder="1" applyAlignment="1" applyProtection="1">
      <alignment wrapText="1"/>
    </xf>
    <xf numFmtId="0" fontId="1" fillId="2" borderId="5" xfId="0" applyNumberFormat="1" applyFont="1" applyFill="1" applyBorder="1" applyAlignment="1" applyProtection="1">
      <alignment horizontal="right" wrapText="1"/>
    </xf>
    <xf numFmtId="0" fontId="1" fillId="2" borderId="6" xfId="0" applyNumberFormat="1" applyFont="1" applyFill="1" applyBorder="1" applyAlignment="1" applyProtection="1">
      <alignment horizontal="right" wrapText="1"/>
    </xf>
    <xf numFmtId="0" fontId="0" fillId="0" borderId="7" xfId="0" applyNumberFormat="1" applyBorder="1" applyAlignment="1" applyProtection="1">
      <alignment horizontal="center"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"/>
  <sheetViews>
    <sheetView tabSelected="1" zoomScaleNormal="100" workbookViewId="0">
      <selection activeCell="C22" sqref="C22"/>
    </sheetView>
  </sheetViews>
  <sheetFormatPr baseColWidth="10" defaultColWidth="8.83203125" defaultRowHeight="15" x14ac:dyDescent="0.2"/>
  <cols>
    <col min="1" max="1" width="10.6640625" style="4" bestFit="1" customWidth="1"/>
    <col min="2" max="2" width="41.5" style="4" customWidth="1"/>
    <col min="3" max="3" width="8.83203125" style="5"/>
    <col min="4" max="4" width="10.5" style="4" bestFit="1" customWidth="1"/>
    <col min="5" max="5" width="13" style="14" customWidth="1"/>
    <col min="6" max="6" width="15" style="14" customWidth="1"/>
    <col min="7" max="7" width="11.33203125" style="14" customWidth="1"/>
    <col min="8" max="8" width="8.83203125" style="18"/>
    <col min="9" max="16384" width="8.83203125" style="2"/>
  </cols>
  <sheetData>
    <row r="1" spans="1:8" ht="16" x14ac:dyDescent="0.2">
      <c r="A1" s="4" t="s">
        <v>4</v>
      </c>
      <c r="B1" s="4" t="s">
        <v>13</v>
      </c>
      <c r="C1" s="5" t="s">
        <v>5</v>
      </c>
      <c r="D1" s="21">
        <v>44348</v>
      </c>
    </row>
    <row r="2" spans="1:8" x14ac:dyDescent="0.2">
      <c r="A2" s="24"/>
      <c r="B2" s="24"/>
      <c r="C2" s="24"/>
      <c r="D2" s="24"/>
      <c r="E2" s="24"/>
      <c r="F2" s="24"/>
      <c r="G2" s="24"/>
      <c r="H2" s="19"/>
    </row>
    <row r="3" spans="1:8" s="1" customFormat="1" ht="65" thickBot="1" x14ac:dyDescent="0.25">
      <c r="A3" s="6" t="s">
        <v>0</v>
      </c>
      <c r="B3" s="6" t="s">
        <v>7</v>
      </c>
      <c r="C3" s="6" t="s">
        <v>1</v>
      </c>
      <c r="D3" s="6" t="s">
        <v>6</v>
      </c>
      <c r="E3" s="15" t="s">
        <v>8</v>
      </c>
      <c r="F3" s="15" t="s">
        <v>9</v>
      </c>
      <c r="G3" s="15" t="s">
        <v>10</v>
      </c>
      <c r="H3" s="15" t="s">
        <v>2</v>
      </c>
    </row>
    <row r="4" spans="1:8" ht="16" x14ac:dyDescent="0.2">
      <c r="A4" s="12">
        <v>44344</v>
      </c>
      <c r="B4" s="7" t="s">
        <v>11</v>
      </c>
      <c r="C4" s="8"/>
      <c r="D4" s="9">
        <f>C4*0.45</f>
        <v>0</v>
      </c>
      <c r="E4" s="16"/>
      <c r="F4" s="16"/>
      <c r="G4" s="16">
        <v>2.16</v>
      </c>
      <c r="H4" s="20">
        <f>SUM(D4,E4,F4,G4)</f>
        <v>2.16</v>
      </c>
    </row>
    <row r="5" spans="1:8" ht="16" x14ac:dyDescent="0.2">
      <c r="A5" s="13">
        <v>44356</v>
      </c>
      <c r="B5" s="10" t="s">
        <v>12</v>
      </c>
      <c r="C5" s="11">
        <f>C6</f>
        <v>65.2</v>
      </c>
      <c r="D5" s="9">
        <f t="shared" ref="D5:D6" si="0">C5*0.45</f>
        <v>29.340000000000003</v>
      </c>
      <c r="E5" s="17"/>
      <c r="F5" s="17"/>
      <c r="G5" s="17"/>
      <c r="H5" s="20">
        <f t="shared" ref="H5:H7" si="1">SUM(D5,E5,F5,G5)</f>
        <v>29.340000000000003</v>
      </c>
    </row>
    <row r="6" spans="1:8" ht="17" thickBot="1" x14ac:dyDescent="0.25">
      <c r="A6" s="13">
        <v>44357</v>
      </c>
      <c r="B6" s="10" t="s">
        <v>12</v>
      </c>
      <c r="C6" s="11">
        <f>32.6*2</f>
        <v>65.2</v>
      </c>
      <c r="D6" s="9">
        <f t="shared" si="0"/>
        <v>29.340000000000003</v>
      </c>
      <c r="E6" s="17"/>
      <c r="F6" s="17"/>
      <c r="G6" s="17"/>
      <c r="H6" s="20">
        <f t="shared" si="1"/>
        <v>29.340000000000003</v>
      </c>
    </row>
    <row r="7" spans="1:8" s="3" customFormat="1" ht="16" thickBot="1" x14ac:dyDescent="0.25">
      <c r="A7" s="22" t="s">
        <v>3</v>
      </c>
      <c r="B7" s="23"/>
      <c r="C7" s="6">
        <f>SUM(C4:C6)</f>
        <v>130.4</v>
      </c>
      <c r="D7" s="9">
        <f>C7*0.4</f>
        <v>52.160000000000004</v>
      </c>
      <c r="E7" s="15">
        <f>SUM(E4:E6)</f>
        <v>0</v>
      </c>
      <c r="F7" s="15">
        <f>SUM(F4:F6)</f>
        <v>0</v>
      </c>
      <c r="G7" s="15">
        <f>SUM(G4:G6)</f>
        <v>2.16</v>
      </c>
      <c r="H7" s="20">
        <f t="shared" si="1"/>
        <v>54.320000000000007</v>
      </c>
    </row>
  </sheetData>
  <mergeCells count="2">
    <mergeCell ref="A7:B7"/>
    <mergeCell ref="A2:G2"/>
  </mergeCells>
  <phoneticPr fontId="2" type="noConversion"/>
  <pageMargins left="0.23622047244094491" right="0.23622047244094491" top="0.74803149606299213" bottom="0.74803149606299213" header="0.31496062992125984" footer="0.31496062992125984"/>
  <pageSetup paperSize="9" scale="67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Surrey Police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Lupanko, Rachel 11788</dc:creator>
  <cp:lastModifiedBy>Katie Kempen</cp:lastModifiedBy>
  <cp:lastPrinted>2016-06-03T15:45:03Z</cp:lastPrinted>
  <dcterms:created xsi:type="dcterms:W3CDTF">2012-05-22T11:20:05Z</dcterms:created>
  <dcterms:modified xsi:type="dcterms:W3CDTF">2021-06-11T10:09:45Z</dcterms:modified>
</cp:coreProperties>
</file>